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اصدرات نهائية 2023\تقرير التشييد 2023\"/>
    </mc:Choice>
  </mc:AlternateContent>
  <xr:revisionPtr revIDLastSave="0" documentId="13_ncr:1_{0DA59757-637A-4CA2-AD8F-EAF3910D50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التشييد" sheetId="1" r:id="rId1"/>
  </sheets>
  <definedNames>
    <definedName name="_xlnm._FilterDatabase" localSheetId="0" hidden="1">التشييد!#REF!</definedName>
    <definedName name="_ftn1" localSheetId="0">التشييد!#REF!</definedName>
    <definedName name="_ftnref1" localSheetId="0">التشييد!#REF!</definedName>
    <definedName name="_Hlk133218344" localSheetId="0">التشييد!#REF!</definedName>
    <definedName name="_Hlk68435188" localSheetId="0">التشييد!#REF!</definedName>
    <definedName name="_Hlk75951362" localSheetId="0">التشييد!#REF!</definedName>
    <definedName name="_Toc106351332" localSheetId="0">التشييد!#REF!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4" i="1" l="1"/>
  <c r="B88" i="1"/>
  <c r="C86" i="1" s="1"/>
  <c r="C77" i="1"/>
  <c r="C75" i="1"/>
  <c r="B78" i="1"/>
  <c r="C76" i="1" s="1"/>
  <c r="C65" i="1"/>
  <c r="C66" i="1"/>
  <c r="B67" i="1"/>
  <c r="C64" i="1" s="1"/>
  <c r="C67" i="1" s="1"/>
  <c r="C53" i="1"/>
  <c r="B55" i="1"/>
  <c r="C54" i="1" s="1"/>
  <c r="B35" i="1"/>
  <c r="C33" i="1" s="1"/>
  <c r="C25" i="1"/>
  <c r="C22" i="1"/>
  <c r="B25" i="1"/>
  <c r="C23" i="1" s="1"/>
  <c r="C78" i="1" l="1"/>
  <c r="C85" i="1"/>
  <c r="C88" i="1" s="1"/>
  <c r="C24" i="1"/>
  <c r="C34" i="1"/>
  <c r="C52" i="1"/>
  <c r="C55" i="1" s="1"/>
  <c r="C87" i="1"/>
  <c r="C35" i="1"/>
  <c r="C32" i="1"/>
</calcChain>
</file>

<file path=xl/sharedStrings.xml><?xml version="1.0" encoding="utf-8"?>
<sst xmlns="http://schemas.openxmlformats.org/spreadsheetml/2006/main" count="91" uniqueCount="52">
  <si>
    <t>عدد المنشآت</t>
  </si>
  <si>
    <t>المجموع</t>
  </si>
  <si>
    <t xml:space="preserve"> في حالة الاقتباس يرجى الإشارة إلى المطبوعة كالتالي:</t>
  </si>
  <si>
    <t>سياسة الخصوصية</t>
  </si>
  <si>
    <t>النسبة المئوية</t>
  </si>
  <si>
    <t>لايجوز نسخ أو استعمال أي جزء من هذا الكتاب من قبل أي شخص أو شركة أو جهة بأية وسيلة تصويرية أو الكترونية أو ميكانيكية بما في ذلك التسجيل الفوتغرافي و التسجيل على أقراص مقروءة أو بأية وسيلة نشر أخرى 
بما فيها حفظ المعلومات و استرجاعها دون الحصول على موافقة مسبقة صادرة من مركز عجمان للاحصاء ، حكومة عجمان ، دولة الإمارات العربية المتحدة .</t>
  </si>
  <si>
    <t>جميع الحقوق محفوظة – مركز الاحصاء ، حكومة عجمان.الإمارات العربية المتحدة @ 2024</t>
  </si>
  <si>
    <t>مركز عجمان للإحصاء  _ أنشطة التشييد في إمارة عجمان لعام 2023</t>
  </si>
  <si>
    <t>أنشطة التشييد في إمارة عجمان لعام 2023</t>
  </si>
  <si>
    <t>الأنشطة</t>
  </si>
  <si>
    <t>أنشطة التشييد المتخصصة</t>
  </si>
  <si>
    <t>تشييد المباني</t>
  </si>
  <si>
    <t>الهندسة المدنية</t>
  </si>
  <si>
    <t>نوع النشاط</t>
  </si>
  <si>
    <t xml:space="preserve">إجمالي العاملين </t>
  </si>
  <si>
    <t xml:space="preserve"> تشييد المباني</t>
  </si>
  <si>
    <t xml:space="preserve">الإجمالي </t>
  </si>
  <si>
    <t>جدول (1.1.2.2)</t>
  </si>
  <si>
    <t>جدول (2.1.2.2)</t>
  </si>
  <si>
    <t>ذكور</t>
  </si>
  <si>
    <t>إناث</t>
  </si>
  <si>
    <t>إجمالي العاملين</t>
  </si>
  <si>
    <t>الإجمالي</t>
  </si>
  <si>
    <t>جدول (2.2.2)</t>
  </si>
  <si>
    <t>القيمة: الدرهم</t>
  </si>
  <si>
    <t>تعويضات العاملين</t>
  </si>
  <si>
    <t xml:space="preserve">       </t>
  </si>
  <si>
    <t>جدول (1.3.2)</t>
  </si>
  <si>
    <t>القيمة : الدرهم</t>
  </si>
  <si>
    <t xml:space="preserve">الإنتاج </t>
  </si>
  <si>
    <t>جدول (1.4.2)</t>
  </si>
  <si>
    <t>الإستهلاك الوسيط</t>
  </si>
  <si>
    <t>جدول (1.5.2)</t>
  </si>
  <si>
    <t xml:space="preserve">القيمة المضافة </t>
  </si>
  <si>
    <t xml:space="preserve">جدول (1.1.2) </t>
  </si>
  <si>
    <t>التوزيع النسبي لأنشطة التشييد حسب عدد المنشآت في إمارة عجمان خلال عام 2022</t>
  </si>
  <si>
    <t xml:space="preserve">           </t>
  </si>
  <si>
    <t>التوزيع النسبي لأنشطة التشييد حسب عدد العاملين في إمارة عجمان خلال عام 2022</t>
  </si>
  <si>
    <t xml:space="preserve"> التوزيع النسبي لأنشطة التشييد بحسب تعويضات العاملين في إمارة عجمان خلال عام 2022</t>
  </si>
  <si>
    <t>التوزيع النسبي لإجمالي قيمة الإنتاج حسب الأنشطة التشييد في إمارة عجمان خلال عام 2022</t>
  </si>
  <si>
    <t>التوزيع النسبي لقيم أنشطة التشييد بحسب الإستهلاك الوسيط في إمارة عجمان خلال عام 2022</t>
  </si>
  <si>
    <t xml:space="preserve"> التوزيع النسبي لأنشطة التشييد بحسب القيمة المضافة في إمارة عجمان خلال عام 2022</t>
  </si>
  <si>
    <t>*المجموع قد لايتطابق بسبب التقريب</t>
  </si>
  <si>
    <r>
      <t xml:space="preserve">إجمالي العاملين في </t>
    </r>
    <r>
      <rPr>
        <b/>
        <sz val="14"/>
        <color theme="1"/>
        <rFont val="Sakkal Majalla"/>
      </rPr>
      <t xml:space="preserve">أنشطة التشييد </t>
    </r>
    <r>
      <rPr>
        <b/>
        <sz val="14"/>
        <color rgb="FF000000"/>
        <rFont val="Sakkal Majalla"/>
      </rPr>
      <t>حسب الجنسية والنوع في إمارة عجمان خلال عام 2022*</t>
    </r>
  </si>
  <si>
    <t>اخلاء المسؤولية</t>
  </si>
  <si>
    <t>سياسة النشر</t>
  </si>
  <si>
    <t>رخصة البيانات المفتوحة</t>
  </si>
  <si>
    <t>DISCLAIMER</t>
  </si>
  <si>
    <t>PUBLISHING POLICY</t>
  </si>
  <si>
    <t>PRIVACY POLICY</t>
  </si>
  <si>
    <t>OPEN DATA LICENSE</t>
  </si>
  <si>
    <t xml:space="preserve">المصدر:مركز عجمان للإحصاء-مسح المنشآت الاقتصادية 2023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</si>
</sst>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78"/>
      <scheme val="minor"/>
    </font>
    <font>
      <u/>
      <sz val="11"/>
      <color theme="10"/>
      <name val="Calibri"/>
      <family val="2"/>
      <charset val="178"/>
      <scheme val="minor"/>
    </font>
    <font>
      <sz val="11"/>
      <color theme="1"/>
      <name val="Sakkal Majalla"/>
    </font>
    <font>
      <b/>
      <sz val="22"/>
      <color rgb="FF806000"/>
      <name val="Sakkal Majalla"/>
    </font>
    <font>
      <b/>
      <sz val="12"/>
      <color theme="1"/>
      <name val="Sakkal Majalla"/>
    </font>
    <font>
      <sz val="12"/>
      <color theme="1"/>
      <name val="Sakkal Majalla"/>
    </font>
    <font>
      <b/>
      <sz val="14"/>
      <color theme="1"/>
      <name val="Sakkal Majalla"/>
    </font>
    <font>
      <sz val="12"/>
      <color rgb="FFFFFFFF"/>
      <name val="Sakkal Majalla"/>
    </font>
    <font>
      <b/>
      <sz val="14"/>
      <color rgb="FF000000"/>
      <name val="Sakkal Majalla"/>
    </font>
    <font>
      <sz val="8"/>
      <name val="Calibri"/>
      <family val="2"/>
      <charset val="178"/>
      <scheme val="minor"/>
    </font>
    <font>
      <sz val="12"/>
      <color rgb="FF000000"/>
      <name val="Sakkal Majalla"/>
    </font>
    <font>
      <sz val="10"/>
      <color theme="1"/>
      <name val="Sakkal Majalla"/>
    </font>
    <font>
      <sz val="11"/>
      <color theme="1"/>
      <name val="Calibri"/>
      <family val="2"/>
      <charset val="178"/>
      <scheme val="minor"/>
    </font>
    <font>
      <sz val="16"/>
      <color theme="1"/>
      <name val="Sakkal Majalla"/>
    </font>
    <font>
      <u/>
      <sz val="12"/>
      <color theme="10"/>
      <name val="Sakkal Majalla"/>
    </font>
    <font>
      <u/>
      <sz val="10"/>
      <color theme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2622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12" fillId="0" borderId="0" applyFont="0" applyFill="0" applyBorder="0" applyAlignment="0" applyProtection="0"/>
  </cellStyleXfs>
  <cellXfs count="30">
    <xf numFmtId="0" fontId="0" fillId="0" borderId="0" xfId="0"/>
    <xf numFmtId="0" fontId="3" fillId="2" borderId="0" xfId="0" applyFont="1" applyFill="1" applyAlignment="1">
      <alignment horizontal="center" vertical="center" wrapText="1" readingOrder="2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 readingOrder="2"/>
    </xf>
    <xf numFmtId="0" fontId="3" fillId="2" borderId="0" xfId="0" applyFont="1" applyFill="1" applyAlignment="1">
      <alignment vertical="center" wrapText="1" readingOrder="2"/>
    </xf>
    <xf numFmtId="0" fontId="11" fillId="0" borderId="0" xfId="0" applyFont="1" applyAlignment="1">
      <alignment horizontal="right" vertical="center" readingOrder="2"/>
    </xf>
    <xf numFmtId="3" fontId="10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center" vertical="center" readingOrder="2"/>
    </xf>
    <xf numFmtId="0" fontId="7" fillId="3" borderId="1" xfId="0" applyFont="1" applyFill="1" applyBorder="1" applyAlignment="1">
      <alignment horizontal="center" vertical="center" readingOrder="2"/>
    </xf>
    <xf numFmtId="3" fontId="10" fillId="0" borderId="1" xfId="0" applyNumberFormat="1" applyFont="1" applyBorder="1" applyAlignment="1">
      <alignment horizontal="center" vertical="center" readingOrder="2"/>
    </xf>
    <xf numFmtId="10" fontId="10" fillId="0" borderId="1" xfId="0" applyNumberFormat="1" applyFont="1" applyBorder="1" applyAlignment="1">
      <alignment horizontal="center" vertical="center" readingOrder="2"/>
    </xf>
    <xf numFmtId="3" fontId="10" fillId="4" borderId="1" xfId="0" applyNumberFormat="1" applyFont="1" applyFill="1" applyBorder="1" applyAlignment="1">
      <alignment horizontal="center" vertical="center" readingOrder="2"/>
    </xf>
    <xf numFmtId="0" fontId="13" fillId="0" borderId="0" xfId="0" applyFont="1" applyAlignment="1">
      <alignment horizontal="justify" vertical="center" readingOrder="2"/>
    </xf>
    <xf numFmtId="0" fontId="7" fillId="3" borderId="1" xfId="0" applyFont="1" applyFill="1" applyBorder="1" applyAlignment="1">
      <alignment horizontal="center" vertical="center" wrapText="1" readingOrder="2"/>
    </xf>
    <xf numFmtId="3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9" fontId="10" fillId="4" borderId="1" xfId="2" applyFont="1" applyFill="1" applyBorder="1" applyAlignment="1">
      <alignment horizontal="center" vertical="center" readingOrder="2"/>
    </xf>
    <xf numFmtId="9" fontId="10" fillId="5" borderId="1" xfId="0" applyNumberFormat="1" applyFont="1" applyFill="1" applyBorder="1" applyAlignment="1">
      <alignment horizontal="center" vertical="center" readingOrder="2"/>
    </xf>
    <xf numFmtId="0" fontId="14" fillId="0" borderId="0" xfId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15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 readingOrder="2"/>
    </xf>
    <xf numFmtId="0" fontId="8" fillId="0" borderId="2" xfId="0" applyFont="1" applyBorder="1" applyAlignment="1">
      <alignment horizontal="center" vertical="center" readingOrder="2"/>
    </xf>
    <xf numFmtId="0" fontId="4" fillId="0" borderId="0" xfId="0" applyFont="1" applyAlignment="1">
      <alignment horizontal="right" vertical="center" readingOrder="2"/>
    </xf>
    <xf numFmtId="0" fontId="5" fillId="0" borderId="0" xfId="0" quotePrefix="1" applyFont="1" applyAlignment="1">
      <alignment horizontal="right" vertical="center" readingOrder="2"/>
    </xf>
    <xf numFmtId="0" fontId="3" fillId="2" borderId="0" xfId="0" applyFont="1" applyFill="1" applyAlignment="1">
      <alignment horizontal="center" vertical="center" wrapText="1" readingOrder="2"/>
    </xf>
    <xf numFmtId="0" fontId="5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right" vertical="top" wrapText="1" readingOrder="2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123824</xdr:rowOff>
    </xdr:from>
    <xdr:to>
      <xdr:col>1</xdr:col>
      <xdr:colOff>1581150</xdr:colOff>
      <xdr:row>3</xdr:row>
      <xdr:rowOff>209549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D8AEEE7-3974-A400-D396-C99201138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63015925" y="123824"/>
          <a:ext cx="321945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cc.ajman.ae/en/node/38" TargetMode="External"/><Relationship Id="rId3" Type="http://schemas.openxmlformats.org/officeDocument/2006/relationships/hyperlink" Target="https://scc.ajman.ae/ar/node/37" TargetMode="External"/><Relationship Id="rId7" Type="http://schemas.openxmlformats.org/officeDocument/2006/relationships/hyperlink" Target="https://scc.ajman.ae/en/node/36" TargetMode="External"/><Relationship Id="rId2" Type="http://schemas.openxmlformats.org/officeDocument/2006/relationships/hyperlink" Target="https://scc.ajman.ae/ar/node/18" TargetMode="External"/><Relationship Id="rId1" Type="http://schemas.openxmlformats.org/officeDocument/2006/relationships/hyperlink" Target="https://scc.ajman.ae/ar/node/38" TargetMode="External"/><Relationship Id="rId6" Type="http://schemas.openxmlformats.org/officeDocument/2006/relationships/hyperlink" Target="https://scc.ajman.ae/en/node/18" TargetMode="External"/><Relationship Id="rId5" Type="http://schemas.openxmlformats.org/officeDocument/2006/relationships/hyperlink" Target="https://scc.ajman.ae/en/node/37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scc.ajman.ae/ar/node/36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M89"/>
  <sheetViews>
    <sheetView showGridLines="0" rightToLeft="1" tabSelected="1" zoomScale="90" zoomScaleNormal="90" workbookViewId="0">
      <selection activeCell="B13" sqref="B13"/>
    </sheetView>
  </sheetViews>
  <sheetFormatPr defaultColWidth="16.7109375" defaultRowHeight="18" x14ac:dyDescent="0.45"/>
  <cols>
    <col min="1" max="1" width="25" style="2" customWidth="1"/>
    <col min="2" max="2" width="63.42578125" style="2" customWidth="1"/>
    <col min="3" max="3" width="31.28515625" style="2" customWidth="1"/>
    <col min="4" max="4" width="36.85546875" style="2" customWidth="1"/>
    <col min="5" max="8" width="16.7109375" style="2"/>
    <col min="9" max="9" width="19.42578125" style="2" bestFit="1" customWidth="1"/>
    <col min="10" max="10" width="18.140625" style="2" customWidth="1"/>
    <col min="11" max="11" width="35.7109375" style="2" customWidth="1"/>
    <col min="12" max="16384" width="16.7109375" style="2"/>
  </cols>
  <sheetData>
    <row r="7" spans="1:13" ht="24.75" customHeight="1" x14ac:dyDescent="0.45">
      <c r="A7" s="27" t="s">
        <v>8</v>
      </c>
      <c r="B7" s="27"/>
      <c r="C7" s="27"/>
      <c r="D7" s="27"/>
      <c r="E7" s="5"/>
      <c r="F7" s="5"/>
      <c r="G7" s="5"/>
      <c r="H7" s="1"/>
      <c r="I7" s="1"/>
      <c r="J7" s="1"/>
      <c r="K7" s="1"/>
    </row>
    <row r="8" spans="1:13" ht="23.25" customHeight="1" x14ac:dyDescent="0.45">
      <c r="A8" s="27"/>
      <c r="B8" s="27"/>
      <c r="C8" s="27"/>
      <c r="D8" s="27"/>
      <c r="E8" s="5"/>
      <c r="F8" s="5"/>
      <c r="G8" s="5"/>
      <c r="H8" s="1"/>
      <c r="I8" s="1"/>
      <c r="J8" s="1"/>
      <c r="K8" s="1"/>
    </row>
    <row r="9" spans="1:13" ht="18.75" x14ac:dyDescent="0.45">
      <c r="A9" s="25" t="s">
        <v>6</v>
      </c>
      <c r="B9" s="25"/>
      <c r="C9" s="25"/>
      <c r="D9" s="25"/>
      <c r="E9" s="25"/>
      <c r="F9" s="3"/>
      <c r="G9" s="3"/>
      <c r="H9" s="3"/>
      <c r="I9" s="3"/>
      <c r="J9" s="3"/>
      <c r="K9" s="3"/>
      <c r="L9" s="3"/>
      <c r="M9" s="3"/>
    </row>
    <row r="10" spans="1:13" ht="38.25" customHeight="1" x14ac:dyDescent="0.45">
      <c r="A10" s="29" t="s">
        <v>5</v>
      </c>
      <c r="B10" s="29"/>
      <c r="C10" s="29"/>
      <c r="D10" s="29"/>
      <c r="E10" s="29"/>
      <c r="F10" s="29"/>
      <c r="G10" s="4"/>
      <c r="H10" s="4"/>
      <c r="I10" s="4"/>
      <c r="J10" s="4"/>
      <c r="K10" s="4"/>
      <c r="L10" s="4"/>
      <c r="M10" s="4"/>
    </row>
    <row r="11" spans="1:13" ht="18.75" x14ac:dyDescent="0.45">
      <c r="A11" s="26" t="s">
        <v>2</v>
      </c>
      <c r="B11" s="26"/>
      <c r="C11" s="26"/>
      <c r="D11" s="26"/>
      <c r="E11" s="3"/>
      <c r="F11" s="3"/>
      <c r="G11" s="3"/>
      <c r="H11" s="3"/>
      <c r="I11" s="3"/>
      <c r="J11" s="3"/>
      <c r="K11" s="3"/>
      <c r="L11" s="3"/>
      <c r="M11" s="3"/>
    </row>
    <row r="12" spans="1:13" ht="18.75" x14ac:dyDescent="0.45">
      <c r="A12" s="28" t="s">
        <v>7</v>
      </c>
      <c r="B12" s="28"/>
      <c r="C12" s="28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customFormat="1" ht="27" customHeight="1" x14ac:dyDescent="0.25">
      <c r="B13" s="20" t="s">
        <v>44</v>
      </c>
      <c r="C13" s="20" t="s">
        <v>45</v>
      </c>
      <c r="D13" s="20" t="s">
        <v>3</v>
      </c>
      <c r="E13" s="20" t="s">
        <v>46</v>
      </c>
      <c r="F13" s="21"/>
    </row>
    <row r="14" spans="1:13" customFormat="1" ht="9.6" customHeight="1" x14ac:dyDescent="0.25">
      <c r="B14" s="22" t="s">
        <v>47</v>
      </c>
      <c r="C14" s="22" t="s">
        <v>48</v>
      </c>
      <c r="D14" s="22" t="s">
        <v>49</v>
      </c>
      <c r="E14" s="22" t="s">
        <v>50</v>
      </c>
      <c r="F14" s="21"/>
    </row>
    <row r="19" spans="1:4" ht="21.75" x14ac:dyDescent="0.45">
      <c r="A19" s="23" t="s">
        <v>34</v>
      </c>
      <c r="B19" s="23"/>
      <c r="C19" s="23"/>
    </row>
    <row r="20" spans="1:4" ht="21.75" x14ac:dyDescent="0.45">
      <c r="A20" s="23" t="s">
        <v>35</v>
      </c>
      <c r="B20" s="23"/>
      <c r="C20" s="23"/>
    </row>
    <row r="21" spans="1:4" ht="18.75" x14ac:dyDescent="0.45">
      <c r="A21" s="10" t="s">
        <v>9</v>
      </c>
      <c r="B21" s="10" t="s">
        <v>0</v>
      </c>
      <c r="C21" s="10" t="s">
        <v>4</v>
      </c>
    </row>
    <row r="22" spans="1:4" ht="18.75" x14ac:dyDescent="0.45">
      <c r="A22" s="10" t="s">
        <v>10</v>
      </c>
      <c r="B22" s="11">
        <v>8673.9999999999945</v>
      </c>
      <c r="C22" s="12">
        <f>B22/$B$25</f>
        <v>0.85830199881258651</v>
      </c>
    </row>
    <row r="23" spans="1:4" ht="18.75" x14ac:dyDescent="0.45">
      <c r="A23" s="10" t="s">
        <v>11</v>
      </c>
      <c r="B23" s="11">
        <v>1204.0000000000002</v>
      </c>
      <c r="C23" s="12">
        <f t="shared" ref="C23:C25" si="0">B23/$B$25</f>
        <v>0.1191371462497527</v>
      </c>
    </row>
    <row r="24" spans="1:4" ht="18.75" x14ac:dyDescent="0.45">
      <c r="A24" s="10" t="s">
        <v>12</v>
      </c>
      <c r="B24" s="11">
        <v>228.00000000000003</v>
      </c>
      <c r="C24" s="12">
        <f t="shared" si="0"/>
        <v>2.2560854937660812E-2</v>
      </c>
    </row>
    <row r="25" spans="1:4" ht="18.75" x14ac:dyDescent="0.45">
      <c r="A25" s="10" t="s">
        <v>1</v>
      </c>
      <c r="B25" s="13">
        <f>SUM(B22:B24)</f>
        <v>10105.999999999995</v>
      </c>
      <c r="C25" s="18">
        <f t="shared" si="0"/>
        <v>1</v>
      </c>
    </row>
    <row r="26" spans="1:4" x14ac:dyDescent="0.45">
      <c r="A26" s="6" t="s">
        <v>51</v>
      </c>
      <c r="B26"/>
      <c r="C26"/>
    </row>
    <row r="27" spans="1:4" x14ac:dyDescent="0.45">
      <c r="A27" s="6" t="s">
        <v>36</v>
      </c>
      <c r="B27"/>
      <c r="C27"/>
    </row>
    <row r="28" spans="1:4" ht="23.25" x14ac:dyDescent="0.45">
      <c r="A28" s="14"/>
      <c r="B28"/>
      <c r="C28"/>
      <c r="D28"/>
    </row>
    <row r="29" spans="1:4" ht="21.75" x14ac:dyDescent="0.45">
      <c r="A29" s="23" t="s">
        <v>17</v>
      </c>
      <c r="B29" s="23"/>
      <c r="C29" s="23"/>
      <c r="D29"/>
    </row>
    <row r="30" spans="1:4" ht="21.75" x14ac:dyDescent="0.45">
      <c r="A30" s="23" t="s">
        <v>37</v>
      </c>
      <c r="B30" s="23"/>
      <c r="C30" s="23"/>
      <c r="D30"/>
    </row>
    <row r="31" spans="1:4" ht="18.75" x14ac:dyDescent="0.45">
      <c r="A31" s="10" t="s">
        <v>13</v>
      </c>
      <c r="B31" s="10" t="s">
        <v>14</v>
      </c>
      <c r="C31" s="10" t="s">
        <v>4</v>
      </c>
      <c r="D31"/>
    </row>
    <row r="32" spans="1:4" ht="18.75" x14ac:dyDescent="0.45">
      <c r="A32" s="10" t="s">
        <v>10</v>
      </c>
      <c r="B32" s="11">
        <v>75565.000000000029</v>
      </c>
      <c r="C32" s="12">
        <f>B32/$B$35</f>
        <v>0.74859078886104047</v>
      </c>
      <c r="D32"/>
    </row>
    <row r="33" spans="1:4" ht="18.75" x14ac:dyDescent="0.45">
      <c r="A33" s="10" t="s">
        <v>15</v>
      </c>
      <c r="B33" s="11">
        <v>18682.000000000004</v>
      </c>
      <c r="C33" s="12">
        <f t="shared" ref="C33:C34" si="1">B33/$B$35</f>
        <v>0.18507474515320527</v>
      </c>
      <c r="D33"/>
    </row>
    <row r="34" spans="1:4" ht="18.75" x14ac:dyDescent="0.45">
      <c r="A34" s="10" t="s">
        <v>12</v>
      </c>
      <c r="B34" s="11">
        <v>6696</v>
      </c>
      <c r="C34" s="12">
        <f t="shared" si="1"/>
        <v>6.6334465985754321E-2</v>
      </c>
      <c r="D34"/>
    </row>
    <row r="35" spans="1:4" ht="18.75" x14ac:dyDescent="0.45">
      <c r="A35" s="10" t="s">
        <v>16</v>
      </c>
      <c r="B35" s="13">
        <f t="shared" ref="B35" si="2">SUM(B32:B34)</f>
        <v>100943.00000000003</v>
      </c>
      <c r="C35" s="18">
        <f>B35/$B$35</f>
        <v>1</v>
      </c>
      <c r="D35"/>
    </row>
    <row r="36" spans="1:4" x14ac:dyDescent="0.45">
      <c r="A36" s="6" t="s">
        <v>51</v>
      </c>
      <c r="B36"/>
      <c r="C36"/>
      <c r="D36"/>
    </row>
    <row r="37" spans="1:4" x14ac:dyDescent="0.45">
      <c r="A37" s="6" t="s">
        <v>26</v>
      </c>
      <c r="B37"/>
      <c r="C37"/>
      <c r="D37"/>
    </row>
    <row r="38" spans="1:4" ht="21.75" x14ac:dyDescent="0.45">
      <c r="A38" s="23" t="s">
        <v>18</v>
      </c>
      <c r="B38" s="23"/>
      <c r="C38" s="23"/>
      <c r="D38" s="23"/>
    </row>
    <row r="39" spans="1:4" ht="21.75" x14ac:dyDescent="0.45">
      <c r="A39" s="24" t="s">
        <v>43</v>
      </c>
      <c r="B39" s="24"/>
      <c r="C39" s="24"/>
      <c r="D39" s="24"/>
    </row>
    <row r="40" spans="1:4" ht="18.75" x14ac:dyDescent="0.45">
      <c r="A40" s="15" t="s">
        <v>13</v>
      </c>
      <c r="B40" s="10" t="s">
        <v>19</v>
      </c>
      <c r="C40" s="10" t="s">
        <v>20</v>
      </c>
      <c r="D40" s="10" t="s">
        <v>21</v>
      </c>
    </row>
    <row r="41" spans="1:4" ht="18.75" x14ac:dyDescent="0.45">
      <c r="A41" s="10" t="s">
        <v>10</v>
      </c>
      <c r="B41" s="7">
        <v>75468.800000000003</v>
      </c>
      <c r="C41" s="7">
        <v>96.21</v>
      </c>
      <c r="D41" s="7">
        <v>75565.009999999995</v>
      </c>
    </row>
    <row r="42" spans="1:4" ht="18.75" x14ac:dyDescent="0.45">
      <c r="A42" s="10" t="s">
        <v>11</v>
      </c>
      <c r="B42" s="7">
        <v>18321.86</v>
      </c>
      <c r="C42" s="7">
        <v>360.17</v>
      </c>
      <c r="D42" s="7">
        <v>18682.03</v>
      </c>
    </row>
    <row r="43" spans="1:4" ht="18.75" x14ac:dyDescent="0.45">
      <c r="A43" s="10" t="s">
        <v>12</v>
      </c>
      <c r="B43" s="7">
        <v>6668.6</v>
      </c>
      <c r="C43" s="7">
        <v>27.41</v>
      </c>
      <c r="D43" s="7">
        <v>6696</v>
      </c>
    </row>
    <row r="44" spans="1:4" ht="18.75" x14ac:dyDescent="0.45">
      <c r="A44" s="10" t="s">
        <v>22</v>
      </c>
      <c r="B44" s="16">
        <v>100460</v>
      </c>
      <c r="C44" s="17">
        <v>483</v>
      </c>
      <c r="D44" s="16">
        <f>SUM(D41:D43)</f>
        <v>100943.03999999999</v>
      </c>
    </row>
    <row r="45" spans="1:4" x14ac:dyDescent="0.45">
      <c r="A45" s="6" t="s">
        <v>51</v>
      </c>
      <c r="B45"/>
      <c r="C45"/>
      <c r="D45"/>
    </row>
    <row r="46" spans="1:4" x14ac:dyDescent="0.45">
      <c r="A46" s="6" t="s">
        <v>42</v>
      </c>
      <c r="B46"/>
      <c r="C46"/>
      <c r="D46"/>
    </row>
    <row r="47" spans="1:4" ht="21.75" x14ac:dyDescent="0.45">
      <c r="A47" s="8"/>
      <c r="B47"/>
      <c r="C47"/>
      <c r="D47"/>
    </row>
    <row r="48" spans="1:4" ht="21.75" x14ac:dyDescent="0.45">
      <c r="A48" s="23" t="s">
        <v>23</v>
      </c>
      <c r="B48" s="23"/>
      <c r="C48" s="23"/>
    </row>
    <row r="49" spans="1:3" ht="21.75" x14ac:dyDescent="0.45">
      <c r="A49" s="23" t="s">
        <v>38</v>
      </c>
      <c r="B49" s="23"/>
      <c r="C49" s="23"/>
    </row>
    <row r="50" spans="1:3" x14ac:dyDescent="0.45">
      <c r="A50" s="9" t="s">
        <v>24</v>
      </c>
      <c r="B50"/>
      <c r="C50"/>
    </row>
    <row r="51" spans="1:3" ht="18.75" x14ac:dyDescent="0.45">
      <c r="A51" s="15" t="s">
        <v>13</v>
      </c>
      <c r="B51" s="10" t="s">
        <v>25</v>
      </c>
      <c r="C51" s="10" t="s">
        <v>4</v>
      </c>
    </row>
    <row r="52" spans="1:3" ht="18.75" x14ac:dyDescent="0.45">
      <c r="A52" s="10" t="s">
        <v>10</v>
      </c>
      <c r="B52" s="7">
        <v>1517097253.47628</v>
      </c>
      <c r="C52" s="12">
        <f>B52/$B$55</f>
        <v>0.69501467159666352</v>
      </c>
    </row>
    <row r="53" spans="1:3" ht="18.75" x14ac:dyDescent="0.45">
      <c r="A53" s="10" t="s">
        <v>15</v>
      </c>
      <c r="B53" s="7">
        <v>426511051.61456198</v>
      </c>
      <c r="C53" s="12">
        <f t="shared" ref="C53:C54" si="3">B53/$B$55</f>
        <v>0.19539382712017883</v>
      </c>
    </row>
    <row r="54" spans="1:3" ht="18.75" x14ac:dyDescent="0.45">
      <c r="A54" s="10" t="s">
        <v>12</v>
      </c>
      <c r="B54" s="7">
        <v>239219360.9655287</v>
      </c>
      <c r="C54" s="12">
        <f t="shared" si="3"/>
        <v>0.10959150128315762</v>
      </c>
    </row>
    <row r="55" spans="1:3" ht="18.75" x14ac:dyDescent="0.45">
      <c r="A55" s="10" t="s">
        <v>16</v>
      </c>
      <c r="B55" s="16">
        <f>SUM(B52:B54)</f>
        <v>2182827666.0563707</v>
      </c>
      <c r="C55" s="19">
        <f>SUM(C52:C54)</f>
        <v>1</v>
      </c>
    </row>
    <row r="56" spans="1:3" x14ac:dyDescent="0.45">
      <c r="A56" s="6" t="s">
        <v>51</v>
      </c>
      <c r="B56"/>
      <c r="C56"/>
    </row>
    <row r="57" spans="1:3" x14ac:dyDescent="0.45">
      <c r="A57" s="6"/>
      <c r="B57"/>
      <c r="C57"/>
    </row>
    <row r="58" spans="1:3" x14ac:dyDescent="0.45">
      <c r="A58" s="6"/>
      <c r="B58"/>
      <c r="C58"/>
    </row>
    <row r="59" spans="1:3" ht="21.75" x14ac:dyDescent="0.45">
      <c r="A59" s="8"/>
      <c r="B59"/>
      <c r="C59"/>
    </row>
    <row r="60" spans="1:3" ht="21.75" x14ac:dyDescent="0.45">
      <c r="A60" s="23" t="s">
        <v>27</v>
      </c>
      <c r="B60" s="23"/>
      <c r="C60" s="23"/>
    </row>
    <row r="61" spans="1:3" ht="21.75" x14ac:dyDescent="0.45">
      <c r="A61" s="23" t="s">
        <v>39</v>
      </c>
      <c r="B61" s="23"/>
      <c r="C61" s="23"/>
    </row>
    <row r="62" spans="1:3" x14ac:dyDescent="0.45">
      <c r="A62" s="9" t="s">
        <v>28</v>
      </c>
      <c r="B62"/>
      <c r="C62"/>
    </row>
    <row r="63" spans="1:3" ht="18.75" x14ac:dyDescent="0.45">
      <c r="A63" s="15" t="s">
        <v>13</v>
      </c>
      <c r="B63" s="10" t="s">
        <v>29</v>
      </c>
      <c r="C63" s="10" t="s">
        <v>4</v>
      </c>
    </row>
    <row r="64" spans="1:3" ht="18.75" x14ac:dyDescent="0.45">
      <c r="A64" s="10" t="s">
        <v>10</v>
      </c>
      <c r="B64" s="7">
        <v>6841468907.5503712</v>
      </c>
      <c r="C64" s="12">
        <f>B64/$B$67</f>
        <v>0.50201052557478865</v>
      </c>
    </row>
    <row r="65" spans="1:3" ht="18.75" x14ac:dyDescent="0.45">
      <c r="A65" s="10" t="s">
        <v>15</v>
      </c>
      <c r="B65" s="7">
        <v>5061200212.7724934</v>
      </c>
      <c r="C65" s="12">
        <f t="shared" ref="C65:C66" si="4">B65/$B$67</f>
        <v>0.37137869267360174</v>
      </c>
    </row>
    <row r="66" spans="1:3" ht="18.75" x14ac:dyDescent="0.45">
      <c r="A66" s="10" t="s">
        <v>12</v>
      </c>
      <c r="B66" s="7">
        <v>1725469253.3040078</v>
      </c>
      <c r="C66" s="12">
        <f t="shared" si="4"/>
        <v>0.12661078175160959</v>
      </c>
    </row>
    <row r="67" spans="1:3" ht="18.75" x14ac:dyDescent="0.45">
      <c r="A67" s="10" t="s">
        <v>16</v>
      </c>
      <c r="B67" s="16">
        <f t="shared" ref="B67" si="5">SUM(B64:B66)</f>
        <v>13628138373.626873</v>
      </c>
      <c r="C67" s="19">
        <f>SUM(C64:C66)</f>
        <v>1</v>
      </c>
    </row>
    <row r="68" spans="1:3" x14ac:dyDescent="0.45">
      <c r="A68" s="6" t="s">
        <v>51</v>
      </c>
      <c r="B68"/>
      <c r="C68"/>
    </row>
    <row r="69" spans="1:3" x14ac:dyDescent="0.45">
      <c r="A69" s="6"/>
      <c r="B69"/>
      <c r="C69"/>
    </row>
    <row r="71" spans="1:3" ht="21.75" x14ac:dyDescent="0.45">
      <c r="A71" s="23" t="s">
        <v>30</v>
      </c>
      <c r="B71" s="23"/>
      <c r="C71" s="23"/>
    </row>
    <row r="72" spans="1:3" ht="21.75" x14ac:dyDescent="0.45">
      <c r="A72" s="23" t="s">
        <v>40</v>
      </c>
      <c r="B72" s="23"/>
      <c r="C72" s="23"/>
    </row>
    <row r="73" spans="1:3" x14ac:dyDescent="0.45">
      <c r="A73" s="9" t="s">
        <v>24</v>
      </c>
      <c r="B73"/>
      <c r="C73"/>
    </row>
    <row r="74" spans="1:3" ht="18.75" x14ac:dyDescent="0.45">
      <c r="A74" s="15" t="s">
        <v>13</v>
      </c>
      <c r="B74" s="10" t="s">
        <v>31</v>
      </c>
      <c r="C74" s="10" t="s">
        <v>4</v>
      </c>
    </row>
    <row r="75" spans="1:3" ht="18.75" x14ac:dyDescent="0.45">
      <c r="A75" s="10" t="s">
        <v>10</v>
      </c>
      <c r="B75" s="7">
        <v>3369627837.0852904</v>
      </c>
      <c r="C75" s="12">
        <f>B75/$B$78</f>
        <v>0.43705906541590805</v>
      </c>
    </row>
    <row r="76" spans="1:3" ht="18.75" x14ac:dyDescent="0.45">
      <c r="A76" s="10" t="s">
        <v>15</v>
      </c>
      <c r="B76" s="7">
        <v>3367597270.3320069</v>
      </c>
      <c r="C76" s="12">
        <f t="shared" ref="C76:C77" si="6">B76/$B$78</f>
        <v>0.43679568985921086</v>
      </c>
    </row>
    <row r="77" spans="1:3" ht="18.75" x14ac:dyDescent="0.45">
      <c r="A77" s="10" t="s">
        <v>12</v>
      </c>
      <c r="B77" s="7">
        <v>972551679.56853485</v>
      </c>
      <c r="C77" s="12">
        <f t="shared" si="6"/>
        <v>0.12614524472488103</v>
      </c>
    </row>
    <row r="78" spans="1:3" ht="18.75" x14ac:dyDescent="0.45">
      <c r="A78" s="10" t="s">
        <v>16</v>
      </c>
      <c r="B78" s="16">
        <f t="shared" ref="B78" si="7">SUM(B75:B77)</f>
        <v>7709776786.9858322</v>
      </c>
      <c r="C78" s="19">
        <f>SUM(C75:C77)</f>
        <v>1</v>
      </c>
    </row>
    <row r="79" spans="1:3" x14ac:dyDescent="0.45">
      <c r="A79" s="6" t="s">
        <v>51</v>
      </c>
      <c r="B79"/>
      <c r="C79"/>
    </row>
    <row r="81" spans="1:3" ht="21.75" x14ac:dyDescent="0.45">
      <c r="A81" s="23" t="s">
        <v>32</v>
      </c>
      <c r="B81" s="23"/>
      <c r="C81" s="23"/>
    </row>
    <row r="82" spans="1:3" ht="21.75" x14ac:dyDescent="0.45">
      <c r="A82" s="23" t="s">
        <v>41</v>
      </c>
      <c r="B82" s="23"/>
      <c r="C82" s="23"/>
    </row>
    <row r="83" spans="1:3" x14ac:dyDescent="0.45">
      <c r="A83" s="9" t="s">
        <v>28</v>
      </c>
      <c r="B83"/>
      <c r="C83"/>
    </row>
    <row r="84" spans="1:3" ht="18.75" x14ac:dyDescent="0.45">
      <c r="A84" s="15" t="s">
        <v>13</v>
      </c>
      <c r="B84" s="10" t="s">
        <v>33</v>
      </c>
      <c r="C84" s="10" t="s">
        <v>4</v>
      </c>
    </row>
    <row r="85" spans="1:3" ht="18.75" x14ac:dyDescent="0.45">
      <c r="A85" s="10" t="s">
        <v>10</v>
      </c>
      <c r="B85" s="7">
        <v>3471841070.4650793</v>
      </c>
      <c r="C85" s="12">
        <f>B85/$B$88</f>
        <v>0.58662199320530539</v>
      </c>
    </row>
    <row r="86" spans="1:3" ht="18.75" x14ac:dyDescent="0.45">
      <c r="A86" s="10" t="s">
        <v>15</v>
      </c>
      <c r="B86" s="7">
        <v>1693602942.440486</v>
      </c>
      <c r="C86" s="12">
        <f t="shared" ref="C86:C87" si="8">B86/$B$88</f>
        <v>0.28616077568888271</v>
      </c>
    </row>
    <row r="87" spans="1:3" ht="18.75" x14ac:dyDescent="0.45">
      <c r="A87" s="10" t="s">
        <v>12</v>
      </c>
      <c r="B87" s="7">
        <v>752917573.73547268</v>
      </c>
      <c r="C87" s="12">
        <f t="shared" si="8"/>
        <v>0.12721723110581193</v>
      </c>
    </row>
    <row r="88" spans="1:3" ht="18.75" x14ac:dyDescent="0.45">
      <c r="A88" s="10" t="s">
        <v>16</v>
      </c>
      <c r="B88" s="16">
        <f>SUM(B85:B87)</f>
        <v>5918361586.6410379</v>
      </c>
      <c r="C88" s="19">
        <f>SUM(C85:C87)</f>
        <v>1</v>
      </c>
    </row>
    <row r="89" spans="1:3" x14ac:dyDescent="0.45">
      <c r="A89" s="6" t="s">
        <v>51</v>
      </c>
      <c r="B89"/>
      <c r="C89"/>
    </row>
  </sheetData>
  <sheetProtection algorithmName="SHA-512" hashValue="ctaootmRUzbnXQR3avECuUGIxecUC6eFUEO3fkVvXGsSk4mMl2avnTqx1saXevpVnrrBC44oHMbLnlTbYoPSBA==" saltValue="fSlIUDPeCRms/yHxGg6uDw==" spinCount="100000" sheet="1" objects="1" scenarios="1"/>
  <mergeCells count="19">
    <mergeCell ref="A19:C19"/>
    <mergeCell ref="A20:C20"/>
    <mergeCell ref="A9:E9"/>
    <mergeCell ref="A11:D11"/>
    <mergeCell ref="A7:D8"/>
    <mergeCell ref="A12:C12"/>
    <mergeCell ref="A10:F10"/>
    <mergeCell ref="A29:C29"/>
    <mergeCell ref="A39:D39"/>
    <mergeCell ref="A38:D38"/>
    <mergeCell ref="A48:C48"/>
    <mergeCell ref="A49:C49"/>
    <mergeCell ref="A30:C30"/>
    <mergeCell ref="A61:C61"/>
    <mergeCell ref="A60:C60"/>
    <mergeCell ref="A72:C72"/>
    <mergeCell ref="A71:C71"/>
    <mergeCell ref="A82:C82"/>
    <mergeCell ref="A81:C81"/>
  </mergeCells>
  <phoneticPr fontId="9" type="noConversion"/>
  <hyperlinks>
    <hyperlink ref="A82" location="_ftn1" display="_ftn1" xr:uid="{E971E546-7D2B-4E2A-A916-22C2B40F07F2}"/>
    <hyperlink ref="B13" r:id="rId1" display="https://scc.ajman.ae/ar/node/38" xr:uid="{3AD5B6BC-3CC3-48F8-AF3C-85BFEFA2856A}"/>
    <hyperlink ref="D13" r:id="rId2" display="https://scc.ajman.ae/ar/node/18" xr:uid="{962FD78B-B21C-4DFB-AA80-1F6B7F83FF9C}"/>
    <hyperlink ref="E13" r:id="rId3" display="https://scc.ajman.ae/ar/node/37" xr:uid="{95F71943-21AD-4F17-8B0F-DD6C4D65A593}"/>
    <hyperlink ref="C13" r:id="rId4" display="https://scc.ajman.ae/ar/node/36" xr:uid="{86357390-B2C5-4C11-907D-15F8A6E23503}"/>
    <hyperlink ref="E14" r:id="rId5" display="https://scc.ajman.ae/en/node/37" xr:uid="{51EAE7C5-5A73-4B61-AD0F-B42CBFABDB5A}"/>
    <hyperlink ref="D14" r:id="rId6" display="https://scc.ajman.ae/en/node/18" xr:uid="{E0042474-89B2-455F-873B-B4C27C84E0EA}"/>
    <hyperlink ref="C14" r:id="rId7" display="https://scc.ajman.ae/en/node/36" xr:uid="{7A931BF4-EFC0-43C5-86BD-56818512E855}"/>
    <hyperlink ref="B14" r:id="rId8" display="https://scc.ajman.ae/en/node/38" xr:uid="{14733111-4AD8-45CE-AA74-42F4257A183A}"/>
  </hyperlinks>
  <pageMargins left="0.7" right="0.7" top="0.75" bottom="0.75" header="0.3" footer="0.3"/>
  <pageSetup orientation="portrait" r:id="rId9"/>
  <drawing r:id="rId1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BA38C92-FB86-4A73-B9EB-AD69FD0DA58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التشييد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Nedal Abu Shunaig</dc:creator>
  <cp:lastModifiedBy>Abdelnaser Mohamed</cp:lastModifiedBy>
  <dcterms:created xsi:type="dcterms:W3CDTF">2021-03-23T06:59:50Z</dcterms:created>
  <dcterms:modified xsi:type="dcterms:W3CDTF">2024-08-22T03:26:17Z</dcterms:modified>
</cp:coreProperties>
</file>